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Sheet1!$A$2:$Q$13</definedName>
    <definedName name="_xlnm.Print_Titles" localSheetId="0">Sheet1!$A:$F</definedName>
    <definedName name="_xlnm.Print_Area" localSheetId="0">Sheet1!$A$1:$Q$13</definedName>
  </definedNames>
  <calcPr calcId="144525"/>
</workbook>
</file>

<file path=xl/sharedStrings.xml><?xml version="1.0" encoding="utf-8"?>
<sst xmlns="http://schemas.openxmlformats.org/spreadsheetml/2006/main" count="81" uniqueCount="56">
  <si>
    <r>
      <rPr>
        <b/>
        <sz val="20"/>
        <rFont val="Calibri"/>
        <charset val="134"/>
      </rPr>
      <t>2020</t>
    </r>
    <r>
      <rPr>
        <b/>
        <sz val="20"/>
        <rFont val="宋体"/>
        <charset val="134"/>
      </rPr>
      <t>年度彭州市卫健局所属事业单位公开招聘工作人员体检情况</t>
    </r>
  </si>
  <si>
    <t>序号</t>
  </si>
  <si>
    <t>姓名</t>
  </si>
  <si>
    <t>准考证号</t>
  </si>
  <si>
    <t>招聘单位</t>
  </si>
  <si>
    <t>职位名称</t>
  </si>
  <si>
    <t>职业能力倾向测验</t>
  </si>
  <si>
    <t>医学基础知识</t>
  </si>
  <si>
    <t>笔试成绩</t>
  </si>
  <si>
    <t>笔试折合成绩</t>
  </si>
  <si>
    <t>政策性加分</t>
  </si>
  <si>
    <t>笔试总成绩</t>
  </si>
  <si>
    <t>笔试按50%折合后成绩</t>
  </si>
  <si>
    <t>面试成绩</t>
  </si>
  <si>
    <t>面试按50%折合后成绩</t>
  </si>
  <si>
    <t>考试总成绩</t>
  </si>
  <si>
    <t>排名</t>
  </si>
  <si>
    <t>体检结果</t>
  </si>
  <si>
    <t>王柳</t>
  </si>
  <si>
    <t>12234030705</t>
  </si>
  <si>
    <t>彭州市通济镇卫生院、彭州市白鹿镇卫生院、彭州市桂花镇卫生院、彭州市三界镇卫生院</t>
  </si>
  <si>
    <t>03001护师</t>
  </si>
  <si>
    <t>合格</t>
  </si>
  <si>
    <t>黄婷婷</t>
  </si>
  <si>
    <t>12234030412</t>
  </si>
  <si>
    <t>岳秋谷</t>
  </si>
  <si>
    <t>12234030204</t>
  </si>
  <si>
    <t>吴雪</t>
  </si>
  <si>
    <t>12234030603</t>
  </si>
  <si>
    <t>4</t>
  </si>
  <si>
    <t>任巧侨</t>
  </si>
  <si>
    <t>12234030620</t>
  </si>
  <si>
    <t>彭州市天彭社区卫生服务中心、彭州市公共卫生医疗救治中心、彭州市第四人民医院</t>
  </si>
  <si>
    <t>03002护师</t>
  </si>
  <si>
    <t>1</t>
  </si>
  <si>
    <t>李佳佳</t>
  </si>
  <si>
    <t>12234030520</t>
  </si>
  <si>
    <t>2</t>
  </si>
  <si>
    <t>谢林君</t>
  </si>
  <si>
    <t>12234030207</t>
  </si>
  <si>
    <t>3</t>
  </si>
  <si>
    <t>蒙帅</t>
  </si>
  <si>
    <t>12234030619</t>
  </si>
  <si>
    <t>彭州市军乐镇卫生院、彭州市龙门山镇卫生院</t>
  </si>
  <si>
    <t>03003药师</t>
  </si>
  <si>
    <t>自愿放弃</t>
  </si>
  <si>
    <t>马海玉</t>
  </si>
  <si>
    <t>12234030302</t>
  </si>
  <si>
    <t>刘曼篱</t>
  </si>
  <si>
    <t>12234030211</t>
  </si>
  <si>
    <t>天彭西郊社区卫生服务中心、彭州市利安社区卫生服务中心</t>
  </si>
  <si>
    <t>03004药师</t>
  </si>
  <si>
    <t>钟海燕</t>
  </si>
  <si>
    <t>12234030109</t>
  </si>
  <si>
    <t>彭州市第二人民医院</t>
  </si>
  <si>
    <t>03005主管中药师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</si>
</sst>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0_);[Red]\(0\)"/>
  </numFmts>
  <fonts count="25">
    <font>
      <sz val="11"/>
      <color indexed="8"/>
      <name val="宋体"/>
      <charset val="134"/>
      <scheme val="minor"/>
    </font>
    <font>
      <b/>
      <sz val="20"/>
      <name val="Calibri"/>
      <charset val="134"/>
    </font>
    <font>
      <b/>
      <sz val="12"/>
      <name val="Calibri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1" borderId="9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21" fillId="24" borderId="11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view="pageBreakPreview" zoomScaleNormal="100" zoomScaleSheetLayoutView="100" workbookViewId="0">
      <pane ySplit="2" topLeftCell="A3" activePane="bottomLeft" state="frozen"/>
      <selection/>
      <selection pane="bottomLeft" activeCell="S2" sqref="S2"/>
    </sheetView>
  </sheetViews>
  <sheetFormatPr defaultColWidth="9" defaultRowHeight="13.5"/>
  <cols>
    <col min="1" max="1" width="6.55833333333333" customWidth="1"/>
    <col min="2" max="2" width="7.55833333333333" customWidth="1"/>
    <col min="3" max="3" width="12.775" customWidth="1"/>
    <col min="4" max="4" width="41.25" customWidth="1"/>
    <col min="5" max="5" width="14.625" customWidth="1"/>
    <col min="6" max="6" width="13.5583333333333" customWidth="1"/>
    <col min="7" max="7" width="11" customWidth="1"/>
    <col min="8" max="8" width="13.5583333333333" hidden="1" customWidth="1"/>
    <col min="9" max="9" width="10.25" customWidth="1"/>
    <col min="10" max="10" width="7.375" customWidth="1"/>
    <col min="11" max="11" width="11.2166666666667" customWidth="1"/>
    <col min="12" max="12" width="11.2166666666667" style="1" customWidth="1"/>
    <col min="13" max="13" width="11.2166666666667" customWidth="1"/>
    <col min="14" max="14" width="11.2166666666667" style="1" customWidth="1"/>
    <col min="15" max="16" width="11.2166666666667" customWidth="1"/>
    <col min="17" max="17" width="7.5" style="2" customWidth="1"/>
    <col min="18" max="18" width="10.625" customWidth="1"/>
  </cols>
  <sheetData>
    <row r="1" ht="46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9"/>
      <c r="M1" s="3"/>
      <c r="N1" s="9"/>
      <c r="O1" s="3"/>
      <c r="P1" s="3"/>
      <c r="Q1" s="3"/>
    </row>
    <row r="2" ht="42.75" spans="1:1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5" t="s">
        <v>10</v>
      </c>
      <c r="K2" s="5" t="s">
        <v>11</v>
      </c>
      <c r="L2" s="10" t="s">
        <v>12</v>
      </c>
      <c r="M2" s="5" t="s">
        <v>13</v>
      </c>
      <c r="N2" s="10" t="s">
        <v>14</v>
      </c>
      <c r="O2" s="5" t="s">
        <v>15</v>
      </c>
      <c r="P2" s="5" t="s">
        <v>16</v>
      </c>
      <c r="Q2" s="14" t="s">
        <v>17</v>
      </c>
    </row>
    <row r="3" ht="34" customHeight="1" spans="1:17">
      <c r="A3" s="6">
        <v>1</v>
      </c>
      <c r="B3" s="7" t="s">
        <v>18</v>
      </c>
      <c r="C3" s="7" t="s">
        <v>19</v>
      </c>
      <c r="D3" s="8" t="s">
        <v>20</v>
      </c>
      <c r="E3" s="7" t="s">
        <v>21</v>
      </c>
      <c r="F3" s="7">
        <v>42.6</v>
      </c>
      <c r="G3" s="7">
        <v>51.4</v>
      </c>
      <c r="H3" s="7">
        <v>94</v>
      </c>
      <c r="I3" s="7">
        <v>48.7599983215332</v>
      </c>
      <c r="J3" s="11"/>
      <c r="K3" s="11">
        <v>48.7599983215332</v>
      </c>
      <c r="L3" s="12">
        <f t="shared" ref="L3:L13" si="0">K3*0.5</f>
        <v>24.3799991607666</v>
      </c>
      <c r="M3" s="11">
        <v>82.5</v>
      </c>
      <c r="N3" s="12">
        <f t="shared" ref="N3:N13" si="1">M3*0.5</f>
        <v>41.25</v>
      </c>
      <c r="O3" s="11">
        <f t="shared" ref="O3:O13" si="2">L3+N3</f>
        <v>65.6299991607666</v>
      </c>
      <c r="P3" s="13">
        <v>1</v>
      </c>
      <c r="Q3" s="15" t="s">
        <v>22</v>
      </c>
    </row>
    <row r="4" ht="34" customHeight="1" spans="1:17">
      <c r="A4" s="6">
        <v>2</v>
      </c>
      <c r="B4" s="7" t="s">
        <v>23</v>
      </c>
      <c r="C4" s="7" t="s">
        <v>24</v>
      </c>
      <c r="D4" s="8" t="s">
        <v>20</v>
      </c>
      <c r="E4" s="7" t="s">
        <v>21</v>
      </c>
      <c r="F4" s="7">
        <v>41.7</v>
      </c>
      <c r="G4" s="7">
        <v>50</v>
      </c>
      <c r="H4" s="7">
        <v>91.6999969482422</v>
      </c>
      <c r="I4" s="7">
        <v>47.5099983215332</v>
      </c>
      <c r="J4" s="11"/>
      <c r="K4" s="11">
        <v>47.5099983215332</v>
      </c>
      <c r="L4" s="12">
        <f t="shared" si="0"/>
        <v>23.7549991607666</v>
      </c>
      <c r="M4" s="11">
        <v>83.6</v>
      </c>
      <c r="N4" s="12">
        <f t="shared" si="1"/>
        <v>41.8</v>
      </c>
      <c r="O4" s="11">
        <f t="shared" si="2"/>
        <v>65.5549991607666</v>
      </c>
      <c r="P4" s="13">
        <v>2</v>
      </c>
      <c r="Q4" s="15" t="s">
        <v>22</v>
      </c>
    </row>
    <row r="5" ht="34" customHeight="1" spans="1:17">
      <c r="A5" s="6">
        <v>3</v>
      </c>
      <c r="B5" s="7" t="s">
        <v>25</v>
      </c>
      <c r="C5" s="7" t="s">
        <v>26</v>
      </c>
      <c r="D5" s="8" t="s">
        <v>20</v>
      </c>
      <c r="E5" s="7" t="s">
        <v>21</v>
      </c>
      <c r="F5" s="7">
        <v>45.6</v>
      </c>
      <c r="G5" s="7">
        <v>49.5</v>
      </c>
      <c r="H5" s="7">
        <v>95.0999984741211</v>
      </c>
      <c r="I5" s="7">
        <v>48.3300018310547</v>
      </c>
      <c r="J5" s="11"/>
      <c r="K5" s="11">
        <v>48.3300018310547</v>
      </c>
      <c r="L5" s="12">
        <f t="shared" si="0"/>
        <v>24.1650009155274</v>
      </c>
      <c r="M5" s="11">
        <v>81.2</v>
      </c>
      <c r="N5" s="12">
        <f t="shared" si="1"/>
        <v>40.6</v>
      </c>
      <c r="O5" s="11">
        <f t="shared" si="2"/>
        <v>64.7650009155274</v>
      </c>
      <c r="P5" s="13">
        <v>3</v>
      </c>
      <c r="Q5" s="15" t="s">
        <v>22</v>
      </c>
    </row>
    <row r="6" ht="34" customHeight="1" spans="1:17">
      <c r="A6" s="6">
        <v>4</v>
      </c>
      <c r="B6" s="7" t="s">
        <v>27</v>
      </c>
      <c r="C6" s="7" t="s">
        <v>28</v>
      </c>
      <c r="D6" s="8" t="s">
        <v>20</v>
      </c>
      <c r="E6" s="7" t="s">
        <v>21</v>
      </c>
      <c r="F6" s="7">
        <v>54.8</v>
      </c>
      <c r="G6" s="7">
        <v>48</v>
      </c>
      <c r="H6" s="7">
        <v>102.800003051758</v>
      </c>
      <c r="I6" s="7">
        <v>50.0400009155273</v>
      </c>
      <c r="J6" s="11"/>
      <c r="K6" s="11">
        <v>50.0400009155273</v>
      </c>
      <c r="L6" s="12">
        <f t="shared" si="0"/>
        <v>25.0200004577637</v>
      </c>
      <c r="M6" s="11">
        <v>79.02</v>
      </c>
      <c r="N6" s="12">
        <f t="shared" si="1"/>
        <v>39.51</v>
      </c>
      <c r="O6" s="11">
        <f t="shared" si="2"/>
        <v>64.5300004577636</v>
      </c>
      <c r="P6" s="13" t="s">
        <v>29</v>
      </c>
      <c r="Q6" s="15" t="s">
        <v>22</v>
      </c>
    </row>
    <row r="7" ht="34" customHeight="1" spans="1:17">
      <c r="A7" s="6">
        <v>5</v>
      </c>
      <c r="B7" s="7" t="s">
        <v>30</v>
      </c>
      <c r="C7" s="7" t="s">
        <v>31</v>
      </c>
      <c r="D7" s="8" t="s">
        <v>32</v>
      </c>
      <c r="E7" s="7" t="s">
        <v>33</v>
      </c>
      <c r="F7" s="7">
        <v>47.9</v>
      </c>
      <c r="G7" s="7">
        <v>49.2</v>
      </c>
      <c r="H7" s="7">
        <v>97.0999984741211</v>
      </c>
      <c r="I7" s="7">
        <v>48.810001373291</v>
      </c>
      <c r="J7" s="11"/>
      <c r="K7" s="11">
        <v>48.810001373291</v>
      </c>
      <c r="L7" s="12">
        <f t="shared" si="0"/>
        <v>24.4050006866455</v>
      </c>
      <c r="M7" s="11">
        <v>85.12</v>
      </c>
      <c r="N7" s="12">
        <f t="shared" si="1"/>
        <v>42.56</v>
      </c>
      <c r="O7" s="11">
        <f t="shared" si="2"/>
        <v>66.9650006866455</v>
      </c>
      <c r="P7" s="13" t="s">
        <v>34</v>
      </c>
      <c r="Q7" s="15" t="s">
        <v>22</v>
      </c>
    </row>
    <row r="8" ht="34" customHeight="1" spans="1:17">
      <c r="A8" s="6">
        <v>6</v>
      </c>
      <c r="B8" s="7" t="s">
        <v>35</v>
      </c>
      <c r="C8" s="7" t="s">
        <v>36</v>
      </c>
      <c r="D8" s="8" t="s">
        <v>32</v>
      </c>
      <c r="E8" s="7" t="s">
        <v>33</v>
      </c>
      <c r="F8" s="7">
        <v>41</v>
      </c>
      <c r="G8" s="7">
        <v>59.1</v>
      </c>
      <c r="H8" s="7">
        <v>100.099998474121</v>
      </c>
      <c r="I8" s="7">
        <v>53.6699981689453</v>
      </c>
      <c r="J8" s="11"/>
      <c r="K8" s="11">
        <v>53.6699981689453</v>
      </c>
      <c r="L8" s="12">
        <f t="shared" si="0"/>
        <v>26.8349990844726</v>
      </c>
      <c r="M8" s="11">
        <v>77.6</v>
      </c>
      <c r="N8" s="12">
        <f t="shared" si="1"/>
        <v>38.8</v>
      </c>
      <c r="O8" s="11">
        <f t="shared" si="2"/>
        <v>65.6349990844726</v>
      </c>
      <c r="P8" s="13" t="s">
        <v>37</v>
      </c>
      <c r="Q8" s="15" t="s">
        <v>22</v>
      </c>
    </row>
    <row r="9" ht="34" customHeight="1" spans="1:17">
      <c r="A9" s="6">
        <v>7</v>
      </c>
      <c r="B9" s="7" t="s">
        <v>38</v>
      </c>
      <c r="C9" s="7" t="s">
        <v>39</v>
      </c>
      <c r="D9" s="8" t="s">
        <v>32</v>
      </c>
      <c r="E9" s="7" t="s">
        <v>33</v>
      </c>
      <c r="F9" s="7">
        <v>48.1</v>
      </c>
      <c r="G9" s="7">
        <v>50.5</v>
      </c>
      <c r="H9" s="7">
        <v>98.5999984741211</v>
      </c>
      <c r="I9" s="7">
        <v>49.7799987792969</v>
      </c>
      <c r="J9" s="11"/>
      <c r="K9" s="11">
        <v>49.7799987792969</v>
      </c>
      <c r="L9" s="12">
        <f t="shared" si="0"/>
        <v>24.8899993896485</v>
      </c>
      <c r="M9" s="11">
        <v>80.04</v>
      </c>
      <c r="N9" s="12">
        <f t="shared" si="1"/>
        <v>40.02</v>
      </c>
      <c r="O9" s="11">
        <f t="shared" si="2"/>
        <v>64.9099993896484</v>
      </c>
      <c r="P9" s="13" t="s">
        <v>40</v>
      </c>
      <c r="Q9" s="15" t="s">
        <v>22</v>
      </c>
    </row>
    <row r="10" ht="34" customHeight="1" spans="1:17">
      <c r="A10" s="6">
        <v>8</v>
      </c>
      <c r="B10" s="7" t="s">
        <v>41</v>
      </c>
      <c r="C10" s="7" t="s">
        <v>42</v>
      </c>
      <c r="D10" s="8" t="s">
        <v>43</v>
      </c>
      <c r="E10" s="7" t="s">
        <v>44</v>
      </c>
      <c r="F10" s="7">
        <v>52.9</v>
      </c>
      <c r="G10" s="7">
        <v>61.4</v>
      </c>
      <c r="H10" s="7">
        <v>114.300003051758</v>
      </c>
      <c r="I10" s="7">
        <v>58.8499984741211</v>
      </c>
      <c r="J10" s="11"/>
      <c r="K10" s="11">
        <v>58.8499984741211</v>
      </c>
      <c r="L10" s="12">
        <f t="shared" si="0"/>
        <v>29.4249992370606</v>
      </c>
      <c r="M10" s="11">
        <v>86.26</v>
      </c>
      <c r="N10" s="12">
        <f t="shared" si="1"/>
        <v>43.13</v>
      </c>
      <c r="O10" s="11">
        <f t="shared" si="2"/>
        <v>72.5549992370606</v>
      </c>
      <c r="P10" s="13" t="s">
        <v>34</v>
      </c>
      <c r="Q10" s="15" t="s">
        <v>45</v>
      </c>
    </row>
    <row r="11" ht="34" customHeight="1" spans="1:17">
      <c r="A11" s="6">
        <v>9</v>
      </c>
      <c r="B11" s="7" t="s">
        <v>46</v>
      </c>
      <c r="C11" s="7" t="s">
        <v>47</v>
      </c>
      <c r="D11" s="8" t="s">
        <v>43</v>
      </c>
      <c r="E11" s="7" t="s">
        <v>44</v>
      </c>
      <c r="F11" s="7">
        <v>58</v>
      </c>
      <c r="G11" s="7">
        <v>49.1</v>
      </c>
      <c r="H11" s="7">
        <v>107.099998474121</v>
      </c>
      <c r="I11" s="7">
        <v>51.7700004577637</v>
      </c>
      <c r="J11" s="11"/>
      <c r="K11" s="11">
        <v>51.7700004577637</v>
      </c>
      <c r="L11" s="12">
        <f t="shared" si="0"/>
        <v>25.8850002288819</v>
      </c>
      <c r="M11" s="11">
        <v>82.44</v>
      </c>
      <c r="N11" s="12">
        <f t="shared" si="1"/>
        <v>41.22</v>
      </c>
      <c r="O11" s="11">
        <f t="shared" si="2"/>
        <v>67.1050002288818</v>
      </c>
      <c r="P11" s="13" t="s">
        <v>37</v>
      </c>
      <c r="Q11" s="15" t="s">
        <v>22</v>
      </c>
    </row>
    <row r="12" ht="34" customHeight="1" spans="1:17">
      <c r="A12" s="6">
        <v>10</v>
      </c>
      <c r="B12" s="7" t="s">
        <v>48</v>
      </c>
      <c r="C12" s="7" t="s">
        <v>49</v>
      </c>
      <c r="D12" s="8" t="s">
        <v>50</v>
      </c>
      <c r="E12" s="7" t="s">
        <v>51</v>
      </c>
      <c r="F12" s="7">
        <v>50.2</v>
      </c>
      <c r="G12" s="7">
        <v>43.4</v>
      </c>
      <c r="H12" s="7">
        <v>93.5999984741211</v>
      </c>
      <c r="I12" s="7">
        <v>45.439998626709</v>
      </c>
      <c r="J12" s="11"/>
      <c r="K12" s="11">
        <v>45.439998626709</v>
      </c>
      <c r="L12" s="12">
        <f t="shared" si="0"/>
        <v>22.7199993133545</v>
      </c>
      <c r="M12" s="11">
        <v>84.5</v>
      </c>
      <c r="N12" s="12">
        <f t="shared" si="1"/>
        <v>42.25</v>
      </c>
      <c r="O12" s="11">
        <f t="shared" si="2"/>
        <v>64.9699993133545</v>
      </c>
      <c r="P12" s="13" t="s">
        <v>34</v>
      </c>
      <c r="Q12" s="15" t="s">
        <v>22</v>
      </c>
    </row>
    <row r="13" ht="34" customHeight="1" spans="1:17">
      <c r="A13" s="6">
        <v>11</v>
      </c>
      <c r="B13" s="7" t="s">
        <v>52</v>
      </c>
      <c r="C13" s="7" t="s">
        <v>53</v>
      </c>
      <c r="D13" s="8" t="s">
        <v>54</v>
      </c>
      <c r="E13" s="7" t="s">
        <v>55</v>
      </c>
      <c r="F13" s="7">
        <v>65.1</v>
      </c>
      <c r="G13" s="7">
        <v>48.3</v>
      </c>
      <c r="H13" s="7">
        <v>113.400001525879</v>
      </c>
      <c r="I13" s="7">
        <v>53.3400001525879</v>
      </c>
      <c r="J13" s="11"/>
      <c r="K13" s="11">
        <v>53.3400001525879</v>
      </c>
      <c r="L13" s="12">
        <f t="shared" si="0"/>
        <v>26.6700000762939</v>
      </c>
      <c r="M13" s="11">
        <v>80.18</v>
      </c>
      <c r="N13" s="12">
        <f t="shared" si="1"/>
        <v>40.09</v>
      </c>
      <c r="O13" s="11">
        <f t="shared" si="2"/>
        <v>66.7600000762939</v>
      </c>
      <c r="P13" s="13" t="s">
        <v>34</v>
      </c>
      <c r="Q13" s="15" t="s">
        <v>22</v>
      </c>
    </row>
  </sheetData>
  <autoFilter ref="A2:Q13">
    <extLst/>
  </autoFilter>
  <sortState ref="A3:S23">
    <sortCondition ref="E3:E23"/>
    <sortCondition ref="O3:O23" descending="1"/>
  </sortState>
  <mergeCells count="1">
    <mergeCell ref="A1:Q1"/>
  </mergeCells>
  <printOptions horizontalCentered="1"/>
  <pageMargins left="0.0979166666666667" right="0.0979166666666667" top="0.5" bottom="0.5" header="0.298611111111111" footer="0.298611111111111"/>
  <pageSetup paperSize="1" scale="64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lenovo001</cp:lastModifiedBy>
  <dcterms:created xsi:type="dcterms:W3CDTF">2021-01-18T02:58:00Z</dcterms:created>
  <dcterms:modified xsi:type="dcterms:W3CDTF">2021-03-29T01:27:56Z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